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45" windowWidth="14850" windowHeight="771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H7" i="1"/>
  <c r="H8"/>
  <c r="H9"/>
  <c r="H10"/>
  <c r="H11"/>
  <c r="H12"/>
  <c r="H13"/>
  <c r="H14"/>
  <c r="H15"/>
  <c r="H16"/>
  <c r="H17"/>
  <c r="H18"/>
  <c r="H19"/>
  <c r="H20"/>
  <c r="H21"/>
  <c r="H22"/>
  <c r="H23"/>
  <c r="H24"/>
  <c r="H25"/>
  <c r="H26"/>
  <c r="H27"/>
  <c r="H28"/>
  <c r="H29"/>
  <c r="H6"/>
  <c r="G8"/>
  <c r="G9"/>
  <c r="G10"/>
  <c r="G11"/>
  <c r="G12"/>
  <c r="G13"/>
  <c r="G14"/>
  <c r="G15"/>
  <c r="G16"/>
  <c r="G17"/>
  <c r="G18"/>
  <c r="G19"/>
  <c r="G20"/>
  <c r="G21"/>
  <c r="G22"/>
  <c r="G23"/>
  <c r="G24"/>
  <c r="G25"/>
  <c r="G26"/>
  <c r="G27"/>
  <c r="G28"/>
  <c r="G29"/>
  <c r="G7"/>
  <c r="G6"/>
</calcChain>
</file>

<file path=xl/sharedStrings.xml><?xml version="1.0" encoding="utf-8"?>
<sst xmlns="http://schemas.openxmlformats.org/spreadsheetml/2006/main" count="58" uniqueCount="58">
  <si>
    <t>NFL 2005 QUARTERBACK STATICAS</t>
  </si>
  <si>
    <t>RANK</t>
  </si>
  <si>
    <t>PLAYER</t>
  </si>
  <si>
    <t>TEAM</t>
  </si>
  <si>
    <t>TDS</t>
  </si>
  <si>
    <t>ATT</t>
  </si>
  <si>
    <t>CMP</t>
  </si>
  <si>
    <t>PCT</t>
  </si>
  <si>
    <t>peyton manning</t>
  </si>
  <si>
    <t xml:space="preserve">carson palmer </t>
  </si>
  <si>
    <t>ben roethlisbeger</t>
  </si>
  <si>
    <t>matt hasselbeck</t>
  </si>
  <si>
    <t>marc bulger</t>
  </si>
  <si>
    <t>tom brady</t>
  </si>
  <si>
    <t>jake plummer</t>
  </si>
  <si>
    <t>trent green</t>
  </si>
  <si>
    <t>byon leftwitch</t>
  </si>
  <si>
    <t>drew brees</t>
  </si>
  <si>
    <t>brad jhonson</t>
  </si>
  <si>
    <t>jake delhome</t>
  </si>
  <si>
    <t>mark brunell</t>
  </si>
  <si>
    <t>kurt warner</t>
  </si>
  <si>
    <t>donivin mcnab</t>
  </si>
  <si>
    <t>drew bledsoe</t>
  </si>
  <si>
    <t>steve mcnair</t>
  </si>
  <si>
    <t>chris simms</t>
  </si>
  <si>
    <t>kerry colons</t>
  </si>
  <si>
    <t>david carr</t>
  </si>
  <si>
    <t>trent differ</t>
  </si>
  <si>
    <t>eli manning</t>
  </si>
  <si>
    <t>michael vick</t>
  </si>
  <si>
    <t>brett farve</t>
  </si>
  <si>
    <t>indiapols colts</t>
  </si>
  <si>
    <t>cincinnati bengels</t>
  </si>
  <si>
    <t>pittsburg steelers</t>
  </si>
  <si>
    <t>seattle seahawks</t>
  </si>
  <si>
    <t>st. lous rams</t>
  </si>
  <si>
    <t>new england patriots</t>
  </si>
  <si>
    <t>denver broncos</t>
  </si>
  <si>
    <t>kansas city cheifs</t>
  </si>
  <si>
    <t>jacksonville jaguars</t>
  </si>
  <si>
    <t>san diego chargers</t>
  </si>
  <si>
    <t>minnesota vikings</t>
  </si>
  <si>
    <t>carolina panthers</t>
  </si>
  <si>
    <t>wasington redskins</t>
  </si>
  <si>
    <t>arizona cardnols</t>
  </si>
  <si>
    <t>philidalpha eagles</t>
  </si>
  <si>
    <t>dalls cowboys</t>
  </si>
  <si>
    <t>tennessee titans</t>
  </si>
  <si>
    <t>tampa bay buccaneers</t>
  </si>
  <si>
    <t>oakland raders</t>
  </si>
  <si>
    <t>houston texans</t>
  </si>
  <si>
    <t>clevand browns</t>
  </si>
  <si>
    <t>new york gyants</t>
  </si>
  <si>
    <t>atlanta facons</t>
  </si>
  <si>
    <t>green bay packers</t>
  </si>
  <si>
    <t>Activity 28 eddie sperry</t>
  </si>
  <si>
    <t>mvp qualifed</t>
  </si>
</sst>
</file>

<file path=xl/styles.xml><?xml version="1.0" encoding="utf-8"?>
<styleSheet xmlns="http://schemas.openxmlformats.org/spreadsheetml/2006/main">
  <fonts count="4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rgb="FFA5A5A5"/>
      </patternFill>
    </fill>
  </fills>
  <borders count="2"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">
    <xf numFmtId="0" fontId="0" fillId="0" borderId="0"/>
    <xf numFmtId="0" fontId="1" fillId="0" borderId="0" applyNumberFormat="0" applyFont="0" applyBorder="0" applyAlignment="0" applyProtection="0">
      <alignment horizontal="left"/>
    </xf>
    <xf numFmtId="0" fontId="1" fillId="2" borderId="0" applyNumberFormat="0" applyFont="0" applyBorder="0" applyAlignment="0" applyProtection="0">
      <alignment horizontal="left"/>
    </xf>
    <xf numFmtId="0" fontId="3" fillId="3" borderId="1" applyNumberFormat="0" applyAlignment="0" applyProtection="0"/>
  </cellStyleXfs>
  <cellXfs count="10">
    <xf numFmtId="0" fontId="0" fillId="0" borderId="0" xfId="0"/>
    <xf numFmtId="0" fontId="0" fillId="0" borderId="0" xfId="0" applyAlignment="1">
      <alignment horizontal="left"/>
    </xf>
    <xf numFmtId="0" fontId="0" fillId="0" borderId="0" xfId="0" applyAlignment="1"/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1" applyFont="1" applyAlignment="1">
      <alignment horizontal="left"/>
    </xf>
    <xf numFmtId="0" fontId="0" fillId="0" borderId="0" xfId="0" applyAlignment="1">
      <alignment horizontal="left"/>
    </xf>
    <xf numFmtId="0" fontId="2" fillId="0" borderId="0" xfId="0" applyFont="1" applyAlignment="1">
      <alignment horizontal="center"/>
    </xf>
    <xf numFmtId="0" fontId="3" fillId="3" borderId="1" xfId="3" applyAlignment="1">
      <alignment horizontal="center"/>
    </xf>
    <xf numFmtId="0" fontId="3" fillId="3" borderId="1" xfId="3" applyAlignment="1"/>
  </cellXfs>
  <cellStyles count="4">
    <cellStyle name="Check Cell" xfId="3" builtinId="23"/>
    <cellStyle name="Normal" xfId="0" builtinId="0"/>
    <cellStyle name="Style 1" xfId="1"/>
    <cellStyle name="Style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29"/>
  <sheetViews>
    <sheetView tabSelected="1" view="pageLayout" topLeftCell="A10" workbookViewId="0">
      <selection activeCell="H6" sqref="H6:H29"/>
    </sheetView>
  </sheetViews>
  <sheetFormatPr defaultRowHeight="15.75"/>
  <cols>
    <col min="1" max="1" width="9.125" style="1" customWidth="1"/>
    <col min="2" max="2" width="20.625" style="2" customWidth="1"/>
    <col min="3" max="3" width="20.625" customWidth="1"/>
    <col min="4" max="6" width="9" style="1"/>
    <col min="8" max="8" width="12.5" customWidth="1"/>
  </cols>
  <sheetData>
    <row r="1" spans="1:9">
      <c r="A1" s="6" t="s">
        <v>56</v>
      </c>
      <c r="B1" s="6"/>
    </row>
    <row r="2" spans="1:9" ht="21">
      <c r="A2" s="7" t="s">
        <v>0</v>
      </c>
      <c r="B2" s="7"/>
      <c r="C2" s="7"/>
      <c r="D2" s="7"/>
      <c r="E2" s="7"/>
      <c r="F2" s="7"/>
      <c r="G2" s="7"/>
    </row>
    <row r="3" spans="1:9">
      <c r="A3" s="5"/>
    </row>
    <row r="4" spans="1:9" ht="16.5" thickBot="1"/>
    <row r="5" spans="1:9" s="3" customFormat="1" ht="17.25" thickTop="1" thickBot="1">
      <c r="A5" s="8" t="s">
        <v>1</v>
      </c>
      <c r="B5" s="8" t="s">
        <v>2</v>
      </c>
      <c r="C5" s="8" t="s">
        <v>3</v>
      </c>
      <c r="D5" s="9" t="s">
        <v>4</v>
      </c>
      <c r="E5" s="9" t="s">
        <v>5</v>
      </c>
      <c r="F5" s="9" t="s">
        <v>6</v>
      </c>
      <c r="G5" s="9" t="s">
        <v>7</v>
      </c>
      <c r="H5" s="8" t="s">
        <v>57</v>
      </c>
    </row>
    <row r="6" spans="1:9" s="3" customFormat="1" ht="16.5" thickTop="1">
      <c r="A6" s="3">
        <v>1</v>
      </c>
      <c r="B6" s="3" t="s">
        <v>8</v>
      </c>
      <c r="C6" s="3" t="s">
        <v>32</v>
      </c>
      <c r="D6" s="3">
        <v>3747</v>
      </c>
      <c r="E6" s="3">
        <v>453</v>
      </c>
      <c r="F6" s="3">
        <v>305</v>
      </c>
      <c r="G6" s="3">
        <f t="shared" ref="G6:G29" si="0">F6/E6</f>
        <v>0.67328918322295805</v>
      </c>
      <c r="H6" s="3" t="str">
        <f>IF(G6&gt;=0.6,"mvp qualified","not quaified")</f>
        <v>mvp qualified</v>
      </c>
    </row>
    <row r="7" spans="1:9" s="3" customFormat="1">
      <c r="A7" s="3">
        <v>2</v>
      </c>
      <c r="B7" s="3" t="s">
        <v>9</v>
      </c>
      <c r="C7" s="3" t="s">
        <v>33</v>
      </c>
      <c r="D7" s="3">
        <v>3836</v>
      </c>
      <c r="E7" s="3">
        <v>509</v>
      </c>
      <c r="F7" s="3">
        <v>345</v>
      </c>
      <c r="G7" s="3">
        <f t="shared" si="0"/>
        <v>0.6777996070726916</v>
      </c>
      <c r="H7" s="3" t="str">
        <f t="shared" ref="H7:H29" si="1">IF(G7&gt;=0.6,"mvp qualified","not quaified")</f>
        <v>mvp qualified</v>
      </c>
    </row>
    <row r="8" spans="1:9" s="3" customFormat="1">
      <c r="A8" s="3">
        <v>3</v>
      </c>
      <c r="B8" s="3" t="s">
        <v>10</v>
      </c>
      <c r="C8" s="3" t="s">
        <v>34</v>
      </c>
      <c r="D8" s="3">
        <v>2385</v>
      </c>
      <c r="E8" s="3">
        <v>268</v>
      </c>
      <c r="F8" s="3">
        <v>168</v>
      </c>
      <c r="G8" s="3">
        <f t="shared" si="0"/>
        <v>0.62686567164179108</v>
      </c>
      <c r="H8" s="3" t="str">
        <f t="shared" si="1"/>
        <v>mvp qualified</v>
      </c>
    </row>
    <row r="9" spans="1:9" s="3" customFormat="1">
      <c r="A9" s="3">
        <v>4</v>
      </c>
      <c r="B9" s="3" t="s">
        <v>11</v>
      </c>
      <c r="C9" s="3" t="s">
        <v>35</v>
      </c>
      <c r="D9" s="3">
        <v>3459</v>
      </c>
      <c r="E9" s="3">
        <v>449</v>
      </c>
      <c r="F9" s="3">
        <v>294</v>
      </c>
      <c r="G9" s="3">
        <f t="shared" si="0"/>
        <v>0.65478841870824056</v>
      </c>
      <c r="H9" s="3" t="str">
        <f t="shared" si="1"/>
        <v>mvp qualified</v>
      </c>
      <c r="I9" s="2"/>
    </row>
    <row r="10" spans="1:9" s="3" customFormat="1">
      <c r="A10" s="3">
        <v>5</v>
      </c>
      <c r="B10" s="3" t="s">
        <v>12</v>
      </c>
      <c r="C10" s="3" t="s">
        <v>36</v>
      </c>
      <c r="D10" s="3">
        <v>2297</v>
      </c>
      <c r="E10" s="3">
        <v>287</v>
      </c>
      <c r="F10" s="3">
        <v>192</v>
      </c>
      <c r="G10" s="4">
        <f t="shared" si="0"/>
        <v>0.66898954703832758</v>
      </c>
      <c r="H10" s="3" t="str">
        <f t="shared" si="1"/>
        <v>mvp qualified</v>
      </c>
    </row>
    <row r="11" spans="1:9" s="3" customFormat="1">
      <c r="A11" s="3">
        <v>6</v>
      </c>
      <c r="B11" s="3" t="s">
        <v>13</v>
      </c>
      <c r="C11" s="3" t="s">
        <v>37</v>
      </c>
      <c r="D11" s="3">
        <v>4110</v>
      </c>
      <c r="E11" s="3">
        <v>530</v>
      </c>
      <c r="F11" s="3">
        <v>334</v>
      </c>
      <c r="G11" s="3">
        <f t="shared" si="0"/>
        <v>0.63018867924528299</v>
      </c>
      <c r="H11" s="3" t="str">
        <f t="shared" si="1"/>
        <v>mvp qualified</v>
      </c>
    </row>
    <row r="12" spans="1:9" s="3" customFormat="1">
      <c r="A12" s="3">
        <v>7</v>
      </c>
      <c r="B12" s="3" t="s">
        <v>14</v>
      </c>
      <c r="C12" s="3" t="s">
        <v>38</v>
      </c>
      <c r="D12" s="3">
        <v>3366</v>
      </c>
      <c r="E12" s="3">
        <v>456</v>
      </c>
      <c r="F12" s="3">
        <v>277</v>
      </c>
      <c r="G12" s="3">
        <f t="shared" si="0"/>
        <v>0.60745614035087714</v>
      </c>
      <c r="H12" s="3" t="str">
        <f t="shared" si="1"/>
        <v>mvp qualified</v>
      </c>
    </row>
    <row r="13" spans="1:9" s="3" customFormat="1">
      <c r="A13" s="3">
        <v>8</v>
      </c>
      <c r="B13" s="3" t="s">
        <v>15</v>
      </c>
      <c r="C13" s="3" t="s">
        <v>39</v>
      </c>
      <c r="D13" s="3">
        <v>4014</v>
      </c>
      <c r="E13" s="3">
        <v>507</v>
      </c>
      <c r="F13" s="3">
        <v>317</v>
      </c>
      <c r="G13" s="3">
        <f t="shared" si="0"/>
        <v>0.62524654832347137</v>
      </c>
      <c r="H13" s="3" t="str">
        <f t="shared" si="1"/>
        <v>mvp qualified</v>
      </c>
    </row>
    <row r="14" spans="1:9" s="3" customFormat="1">
      <c r="A14" s="3">
        <v>9</v>
      </c>
      <c r="B14" s="3" t="s">
        <v>16</v>
      </c>
      <c r="C14" s="3" t="s">
        <v>40</v>
      </c>
      <c r="D14" s="3">
        <v>2123</v>
      </c>
      <c r="E14" s="3">
        <v>302</v>
      </c>
      <c r="F14" s="3">
        <v>175</v>
      </c>
      <c r="G14" s="3">
        <f t="shared" si="0"/>
        <v>0.57947019867549665</v>
      </c>
      <c r="H14" s="3" t="str">
        <f t="shared" si="1"/>
        <v>not quaified</v>
      </c>
    </row>
    <row r="15" spans="1:9" s="3" customFormat="1">
      <c r="A15" s="3">
        <v>10</v>
      </c>
      <c r="B15" s="3" t="s">
        <v>17</v>
      </c>
      <c r="C15" s="3" t="s">
        <v>41</v>
      </c>
      <c r="D15" s="3">
        <v>3576</v>
      </c>
      <c r="E15" s="3">
        <v>500</v>
      </c>
      <c r="F15" s="3">
        <v>323</v>
      </c>
      <c r="G15" s="3">
        <f t="shared" si="0"/>
        <v>0.64600000000000002</v>
      </c>
      <c r="H15" s="3" t="str">
        <f t="shared" si="1"/>
        <v>mvp qualified</v>
      </c>
    </row>
    <row r="16" spans="1:9" s="3" customFormat="1">
      <c r="A16" s="3">
        <v>11</v>
      </c>
      <c r="B16" s="3" t="s">
        <v>18</v>
      </c>
      <c r="C16" s="3" t="s">
        <v>42</v>
      </c>
      <c r="D16" s="3">
        <v>1885</v>
      </c>
      <c r="E16" s="3">
        <v>294</v>
      </c>
      <c r="F16" s="3">
        <v>184</v>
      </c>
      <c r="G16" s="3">
        <f t="shared" si="0"/>
        <v>0.62585034013605445</v>
      </c>
      <c r="H16" s="3" t="str">
        <f t="shared" si="1"/>
        <v>mvp qualified</v>
      </c>
    </row>
    <row r="17" spans="1:8" s="3" customFormat="1">
      <c r="A17" s="3">
        <v>12</v>
      </c>
      <c r="B17" s="3" t="s">
        <v>19</v>
      </c>
      <c r="C17" s="3" t="s">
        <v>43</v>
      </c>
      <c r="D17" s="3">
        <v>3421</v>
      </c>
      <c r="E17" s="3">
        <v>435</v>
      </c>
      <c r="F17" s="3">
        <v>262</v>
      </c>
      <c r="G17" s="3">
        <f t="shared" si="0"/>
        <v>0.60229885057471266</v>
      </c>
      <c r="H17" s="3" t="str">
        <f t="shared" si="1"/>
        <v>mvp qualified</v>
      </c>
    </row>
    <row r="18" spans="1:8" s="3" customFormat="1">
      <c r="A18" s="3">
        <v>13</v>
      </c>
      <c r="B18" s="3" t="s">
        <v>20</v>
      </c>
      <c r="C18" s="3" t="s">
        <v>44</v>
      </c>
      <c r="D18" s="3">
        <v>3050</v>
      </c>
      <c r="E18" s="3">
        <v>454</v>
      </c>
      <c r="F18" s="3">
        <v>262</v>
      </c>
      <c r="G18" s="3">
        <f t="shared" si="0"/>
        <v>0.5770925110132159</v>
      </c>
      <c r="H18" s="3" t="str">
        <f t="shared" si="1"/>
        <v>not quaified</v>
      </c>
    </row>
    <row r="19" spans="1:8" s="3" customFormat="1">
      <c r="A19" s="3">
        <v>14</v>
      </c>
      <c r="B19" s="3" t="s">
        <v>21</v>
      </c>
      <c r="C19" s="3" t="s">
        <v>45</v>
      </c>
      <c r="D19" s="3">
        <v>2713</v>
      </c>
      <c r="E19" s="3">
        <v>375</v>
      </c>
      <c r="F19" s="3">
        <v>242</v>
      </c>
      <c r="G19" s="3">
        <f t="shared" si="0"/>
        <v>0.64533333333333331</v>
      </c>
      <c r="H19" s="3" t="str">
        <f t="shared" si="1"/>
        <v>mvp qualified</v>
      </c>
    </row>
    <row r="20" spans="1:8" s="3" customFormat="1">
      <c r="A20" s="3">
        <v>15</v>
      </c>
      <c r="B20" s="3" t="s">
        <v>22</v>
      </c>
      <c r="C20" s="3" t="s">
        <v>46</v>
      </c>
      <c r="D20" s="3">
        <v>2507</v>
      </c>
      <c r="E20" s="3">
        <v>357</v>
      </c>
      <c r="F20" s="3">
        <v>211</v>
      </c>
      <c r="G20" s="3">
        <f t="shared" si="0"/>
        <v>0.59103641456582634</v>
      </c>
      <c r="H20" s="3" t="str">
        <f t="shared" si="1"/>
        <v>not quaified</v>
      </c>
    </row>
    <row r="21" spans="1:8" s="3" customFormat="1">
      <c r="A21" s="3">
        <v>16</v>
      </c>
      <c r="B21" s="3" t="s">
        <v>23</v>
      </c>
      <c r="C21" s="3" t="s">
        <v>47</v>
      </c>
      <c r="D21" s="3">
        <v>3639</v>
      </c>
      <c r="E21" s="3">
        <v>499</v>
      </c>
      <c r="F21" s="3">
        <v>300</v>
      </c>
      <c r="G21" s="3">
        <f t="shared" si="0"/>
        <v>0.60120240480961928</v>
      </c>
      <c r="H21" s="3" t="str">
        <f t="shared" si="1"/>
        <v>mvp qualified</v>
      </c>
    </row>
    <row r="22" spans="1:8" s="3" customFormat="1">
      <c r="A22" s="3">
        <v>17</v>
      </c>
      <c r="B22" s="3" t="s">
        <v>24</v>
      </c>
      <c r="C22" s="3" t="s">
        <v>48</v>
      </c>
      <c r="D22" s="3">
        <v>3161</v>
      </c>
      <c r="E22" s="3">
        <v>476</v>
      </c>
      <c r="F22" s="3">
        <v>292</v>
      </c>
      <c r="G22" s="4">
        <f t="shared" si="0"/>
        <v>0.61344537815126055</v>
      </c>
      <c r="H22" s="3" t="str">
        <f t="shared" si="1"/>
        <v>mvp qualified</v>
      </c>
    </row>
    <row r="23" spans="1:8" s="3" customFormat="1">
      <c r="A23" s="3">
        <v>18</v>
      </c>
      <c r="B23" s="3" t="s">
        <v>25</v>
      </c>
      <c r="C23" s="3" t="s">
        <v>49</v>
      </c>
      <c r="D23" s="3">
        <v>2035</v>
      </c>
      <c r="E23" s="3">
        <v>313</v>
      </c>
      <c r="F23" s="3">
        <v>191</v>
      </c>
      <c r="G23" s="3">
        <f t="shared" si="0"/>
        <v>0.61022364217252401</v>
      </c>
      <c r="H23" s="3" t="str">
        <f t="shared" si="1"/>
        <v>mvp qualified</v>
      </c>
    </row>
    <row r="24" spans="1:8" s="3" customFormat="1">
      <c r="A24" s="3">
        <v>19</v>
      </c>
      <c r="B24" s="3" t="s">
        <v>26</v>
      </c>
      <c r="C24" s="3" t="s">
        <v>50</v>
      </c>
      <c r="D24" s="3">
        <v>3759</v>
      </c>
      <c r="E24" s="3">
        <v>565</v>
      </c>
      <c r="F24" s="3">
        <v>302</v>
      </c>
      <c r="G24" s="3">
        <f t="shared" si="0"/>
        <v>0.53451327433628315</v>
      </c>
      <c r="H24" s="3" t="str">
        <f t="shared" si="1"/>
        <v>not quaified</v>
      </c>
    </row>
    <row r="25" spans="1:8" s="3" customFormat="1">
      <c r="A25" s="3">
        <v>20</v>
      </c>
      <c r="B25" s="3" t="s">
        <v>27</v>
      </c>
      <c r="C25" s="3" t="s">
        <v>51</v>
      </c>
      <c r="D25" s="3">
        <v>2488</v>
      </c>
      <c r="E25" s="3">
        <v>423</v>
      </c>
      <c r="F25" s="3">
        <v>256</v>
      </c>
      <c r="G25" s="3">
        <f t="shared" si="0"/>
        <v>0.60520094562647753</v>
      </c>
      <c r="H25" s="3" t="str">
        <f t="shared" si="1"/>
        <v>mvp qualified</v>
      </c>
    </row>
    <row r="26" spans="1:8" s="3" customFormat="1">
      <c r="A26" s="3">
        <v>21</v>
      </c>
      <c r="B26" s="3" t="s">
        <v>28</v>
      </c>
      <c r="C26" s="3" t="s">
        <v>52</v>
      </c>
      <c r="D26" s="3">
        <v>2321</v>
      </c>
      <c r="E26" s="3">
        <v>333</v>
      </c>
      <c r="F26" s="3">
        <v>199</v>
      </c>
      <c r="G26" s="3">
        <f t="shared" si="0"/>
        <v>0.59759759759759756</v>
      </c>
      <c r="H26" s="3" t="str">
        <f t="shared" si="1"/>
        <v>not quaified</v>
      </c>
    </row>
    <row r="27" spans="1:8" s="3" customFormat="1">
      <c r="A27" s="3">
        <v>22</v>
      </c>
      <c r="B27" s="3" t="s">
        <v>29</v>
      </c>
      <c r="C27" s="3" t="s">
        <v>53</v>
      </c>
      <c r="D27" s="3">
        <v>3762</v>
      </c>
      <c r="E27" s="3">
        <v>557</v>
      </c>
      <c r="F27" s="3">
        <v>294</v>
      </c>
      <c r="G27" s="3">
        <f t="shared" si="0"/>
        <v>0.52782764811490124</v>
      </c>
      <c r="H27" s="3" t="str">
        <f t="shared" si="1"/>
        <v>not quaified</v>
      </c>
    </row>
    <row r="28" spans="1:8" s="3" customFormat="1">
      <c r="A28" s="3">
        <v>23</v>
      </c>
      <c r="B28" s="3" t="s">
        <v>30</v>
      </c>
      <c r="C28" s="3" t="s">
        <v>54</v>
      </c>
      <c r="D28" s="3">
        <v>2412</v>
      </c>
      <c r="E28" s="3">
        <v>387</v>
      </c>
      <c r="F28" s="3">
        <v>214</v>
      </c>
      <c r="G28" s="3">
        <f t="shared" si="0"/>
        <v>0.55297157622739013</v>
      </c>
      <c r="H28" s="3" t="str">
        <f t="shared" si="1"/>
        <v>not quaified</v>
      </c>
    </row>
    <row r="29" spans="1:8" s="3" customFormat="1">
      <c r="A29" s="3">
        <v>24</v>
      </c>
      <c r="B29" s="3" t="s">
        <v>31</v>
      </c>
      <c r="C29" s="3" t="s">
        <v>55</v>
      </c>
      <c r="D29" s="3">
        <v>3881</v>
      </c>
      <c r="E29" s="3">
        <v>607</v>
      </c>
      <c r="F29" s="3">
        <v>372</v>
      </c>
      <c r="G29" s="3">
        <f t="shared" si="0"/>
        <v>0.61285008237232286</v>
      </c>
      <c r="H29" s="3" t="str">
        <f t="shared" si="1"/>
        <v>mvp qualified</v>
      </c>
    </row>
  </sheetData>
  <mergeCells count="2">
    <mergeCell ref="A1:B1"/>
    <mergeCell ref="A2:G2"/>
  </mergeCells>
  <printOptions gridLines="1"/>
  <pageMargins left="0.7" right="0.7" top="0.75" bottom="0.75" header="0.3" footer="0.3"/>
  <pageSetup orientation="landscape" r:id="rId1"/>
  <headerFooter>
    <oddFooter>&amp;C&amp;F&amp;Z&amp;F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.7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Berea City School District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Information Technology</dc:creator>
  <cp:lastModifiedBy>Information Technology</cp:lastModifiedBy>
  <cp:lastPrinted>2012-10-24T14:21:16Z</cp:lastPrinted>
  <dcterms:created xsi:type="dcterms:W3CDTF">2012-10-23T14:01:48Z</dcterms:created>
  <dcterms:modified xsi:type="dcterms:W3CDTF">2012-10-25T14:38:09Z</dcterms:modified>
</cp:coreProperties>
</file>